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<sst xmlns="http://schemas.openxmlformats.org/spreadsheetml/2006/main" count="870" uniqueCount="66">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</sst>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6307.599999999999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25292.2</v>
      </c>
      <c r="AE9" s="51">
        <f>AE10+AE15+AE23+AE31+AE45+AE50+AE51+AE58+AE59+AE68+AE69+AE72+AE84+AE77+AE79+AE78+AE66+AE85+AE87+AE86+AE67+AE38+AE88</f>
        <v>53817.4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1458.1</v>
      </c>
      <c r="AE10" s="28">
        <f>B10+C10-AD10</f>
        <v>4099.4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2790.8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31.900000000000002</v>
      </c>
      <c r="AE12" s="28">
        <f>B12+C12-AD12</f>
        <v>270.5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219.90000000000018</v>
      </c>
      <c r="AE14" s="28">
        <f>AE10-AE11-AE12-AE13</f>
        <v>1038.0999999999995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10378.499999999998</v>
      </c>
      <c r="AE15" s="28">
        <f aca="true" t="shared" si="3" ref="AE15:AE29">B15+C15-AD15</f>
        <v>13793.1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851.0999999999999</v>
      </c>
      <c r="AE18" s="28">
        <f t="shared" si="3"/>
        <v>996.4000000000001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368.90000000000003</v>
      </c>
      <c r="AE19" s="28">
        <f t="shared" si="3"/>
        <v>844.8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163.49999999999912</v>
      </c>
      <c r="AE22" s="28">
        <f t="shared" si="3"/>
        <v>790.8000000000003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7672.099999999999</v>
      </c>
      <c r="AE23" s="28">
        <f t="shared" si="3"/>
        <v>16114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356.3</v>
      </c>
      <c r="AE25" s="28">
        <f t="shared" si="3"/>
        <v>2646.1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429.2999999999999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446.70000000000005</v>
      </c>
      <c r="AE27" s="28">
        <f t="shared" si="3"/>
        <v>1023.8999999999999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166.5</v>
      </c>
      <c r="AE28" s="28">
        <f t="shared" si="3"/>
        <v>89.89999999999998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401.8000000000001</v>
      </c>
      <c r="AE30" s="28">
        <f>AE23-AE24-AE25-AE26-AE27-AE28-AE29</f>
        <v>2323.6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46.7</v>
      </c>
      <c r="AE31" s="28">
        <f aca="true" t="shared" si="6" ref="AE31:AE36">B31+C31-AD31</f>
        <v>106.8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210.29999999999998</v>
      </c>
      <c r="AE38" s="28">
        <f aca="true" t="shared" si="8" ref="AE38:AE43">B38+C38-AD38</f>
        <v>421.1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500.9</v>
      </c>
      <c r="AE45" s="28">
        <f>B45+C45-AD45</f>
        <v>704.8000000000001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474</v>
      </c>
      <c r="AE47" s="28">
        <f>B47+C47-AD47</f>
        <v>646.0999999999999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94.1</v>
      </c>
      <c r="AE48" s="28">
        <f>B48+C48-AD48</f>
        <v>104.70000000000002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26.89999999999997</v>
      </c>
      <c r="AE49" s="28">
        <f>AE45-AE47-AE46</f>
        <v>58.70000000000016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2213.9</v>
      </c>
      <c r="AE50" s="28">
        <f aca="true" t="shared" si="11" ref="AE50:AE56">B50+C50-AD50</f>
        <v>10455.699999999999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1835.5999999999997</v>
      </c>
      <c r="AE51" s="23">
        <f t="shared" si="11"/>
        <v>2849.4000000000005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9.8</v>
      </c>
      <c r="AE54" s="23">
        <f t="shared" si="11"/>
        <v>220.39999999999998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655.1999999999998</v>
      </c>
      <c r="AE57" s="23">
        <f t="shared" si="12"/>
        <v>794.7000000000004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624.6</v>
      </c>
      <c r="AE59" s="23">
        <f t="shared" si="14"/>
        <v>887.9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99.4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360.09999999999997</v>
      </c>
      <c r="AE65" s="23">
        <f>AE59-AE60-AE63-AE64-AE62-AE61</f>
        <v>366.3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20</v>
      </c>
      <c r="AE68" s="31">
        <f t="shared" si="16"/>
        <v>80.1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198.4</v>
      </c>
      <c r="AE69" s="31">
        <f t="shared" si="16"/>
        <v>2123.9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82.19999999999999</v>
      </c>
      <c r="AE72" s="31">
        <f t="shared" si="16"/>
        <v>606.9000000000001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25292.2</v>
      </c>
      <c r="AE90" s="60">
        <f>AE10+AE15+AE23+AE31+AE45+AE50+AE51+AE58+AE59+AE66+AE68+AE69+AE72+AE77+AE78+AE79+AE84+AE85+AE86+AE87+AE67+AE38+AE88</f>
        <v>53817.4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26190.600000000013</v>
      </c>
    </row>
    <row r="92" spans="1:31" ht="15.75">
      <c r="A92" s="3" t="s">
        <v>2</v>
      </c>
      <c r="B92" s="23">
        <f aca="true" t="shared" si="20" ref="B92:X92">B12+B19+B27+B34+B54+B63+B42+B76+B71</f>
        <v>1627.5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891.1000000000001</v>
      </c>
      <c r="AE92" s="28">
        <f>B92+C92-AD92</f>
        <v>2553.3999999999996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359.7</v>
      </c>
      <c r="AE93" s="28">
        <f>B93+C93-AD93</f>
        <v>2744</v>
      </c>
    </row>
    <row r="94" spans="1:31" ht="15.75">
      <c r="A94" s="3" t="s">
        <v>1</v>
      </c>
      <c r="B94" s="23">
        <f aca="true" t="shared" si="22" ref="B94:Y94">B18+B26+B62+B33+B41+B53+B46+B75</f>
        <v>1930.4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1063.7</v>
      </c>
      <c r="AE94" s="28">
        <f>B94+C94-AD94</f>
        <v>1532.5000000000002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645.9</v>
      </c>
      <c r="AE95" s="28">
        <f>B95+C95-AD95</f>
        <v>766.5000000000001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4339.400000000007</v>
      </c>
      <c r="AE96" s="2">
        <f>AE90-AE91-AE92-AE93-AE94-AE95</f>
        <v>20030.399999999987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25292.199999999997</v>
      </c>
      <c r="R99" s="54">
        <f t="shared" si="24"/>
        <v>25292.199999999997</v>
      </c>
      <c r="S99" s="54">
        <f t="shared" si="24"/>
        <v>25292.199999999997</v>
      </c>
      <c r="T99" s="54">
        <f t="shared" si="24"/>
        <v>25292.199999999997</v>
      </c>
      <c r="U99" s="54">
        <f t="shared" si="24"/>
        <v>25292.199999999997</v>
      </c>
      <c r="V99" s="54">
        <f t="shared" si="24"/>
        <v>25292.199999999997</v>
      </c>
      <c r="W99" s="54">
        <f t="shared" si="24"/>
        <v>25292.199999999997</v>
      </c>
      <c r="X99" s="54">
        <f t="shared" si="24"/>
        <v>25292.199999999997</v>
      </c>
      <c r="Y99" s="54">
        <f t="shared" si="24"/>
        <v>25292.199999999997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2014-09-12T09:26:55Z</cp:lastPrinted>
  <dcterms:created xsi:type="dcterms:W3CDTF">2002-11-05T08:53:00Z</dcterms:created>
  <dcterms:modified xsi:type="dcterms:W3CDTF">2014-09-18T04:57:20Z</dcterms:modified>
  <cp:category/>
  <cp:version/>
  <cp:contentType/>
  <cp:contentStatus/>
</cp:coreProperties>
</file>